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25.04" sheetId="1" r:id="rId1"/>
  </sheets>
  <externalReferences>
    <externalReference r:id="rId4"/>
  </externalReferences>
  <definedNames>
    <definedName name="_xlnm.Print_Area" localSheetId="0">'25.04'!#REF!</definedName>
  </definedNames>
  <calcPr fullCalcOnLoad="1"/>
</workbook>
</file>

<file path=xl/sharedStrings.xml><?xml version="1.0" encoding="utf-8"?>
<sst xmlns="http://schemas.openxmlformats.org/spreadsheetml/2006/main" count="35" uniqueCount="29">
  <si>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</si>
  <si>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</si>
  <si>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</si>
  <si>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</si>
  <si>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</si>
  <si>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</si>
  <si>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</si>
  <si>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</si>
  <si>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</si>
  <si>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</si>
  <si>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</si>
  <si>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</si>
  <si>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</si>
  <si>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288*</t>
  </si>
  <si>
    <t>Курица отварная с маслом сливочным</t>
  </si>
  <si>
    <t>312*</t>
  </si>
  <si>
    <t>Картофельное пюре</t>
  </si>
  <si>
    <t xml:space="preserve">Чай с сахаром </t>
  </si>
  <si>
    <t>14*</t>
  </si>
  <si>
    <t>Масло сливочное</t>
  </si>
  <si>
    <t>ПР</t>
  </si>
  <si>
    <t>Хлеб пшеничный</t>
  </si>
  <si>
    <t>Хлеб ржано-пшеничный</t>
  </si>
  <si>
    <t>Итого:</t>
  </si>
  <si>
    <t xml:space="preserve">обед </t>
  </si>
  <si>
    <t>Икра из кабачков</t>
  </si>
  <si>
    <t>Борщ из св.капусты с картофелем</t>
  </si>
  <si>
    <t>Рыба запеченная с картофелем по-русски</t>
  </si>
  <si>
    <t>Чай с сахаром,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</si>
</sst>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7" xfId="0" applyFont="1" applyFill="1" applyBorder="1" applyAlignment="1">
      <alignment/>
    </xf>
    <xf numFmtId="0" fontId="24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45.95</v>
      </c>
      <c r="G5" s="18">
        <v>226</v>
      </c>
      <c r="H5" s="18">
        <v>12.095</v>
      </c>
      <c r="I5" s="18">
        <v>12.91</v>
      </c>
      <c r="J5" s="18">
        <v>0.375</v>
      </c>
    </row>
    <row r="6" spans="1:10" ht="12.75">
      <c r="A6" s="13"/>
      <c r="B6" s="14"/>
      <c r="C6" s="19" t="s">
        <v>15</v>
      </c>
      <c r="D6" s="16" t="s">
        <v>16</v>
      </c>
      <c r="E6" s="17">
        <v>200</v>
      </c>
      <c r="F6" s="17">
        <v>20.68</v>
      </c>
      <c r="G6" s="18">
        <v>183</v>
      </c>
      <c r="H6" s="18">
        <v>4.086</v>
      </c>
      <c r="I6" s="18">
        <v>6.402</v>
      </c>
      <c r="J6" s="18">
        <v>27.252</v>
      </c>
    </row>
    <row r="7" spans="1:10" ht="12.75">
      <c r="A7" s="20"/>
      <c r="B7" s="21"/>
      <c r="C7" s="19">
        <v>685</v>
      </c>
      <c r="D7" s="16" t="s">
        <v>17</v>
      </c>
      <c r="E7" s="17">
        <v>200</v>
      </c>
      <c r="F7" s="17">
        <v>1.41</v>
      </c>
      <c r="G7" s="18">
        <v>40</v>
      </c>
      <c r="H7" s="18">
        <v>0.53</v>
      </c>
      <c r="I7" s="18">
        <v>0</v>
      </c>
      <c r="J7" s="18">
        <v>9.47</v>
      </c>
    </row>
    <row r="8" spans="1:10" ht="12.75">
      <c r="A8" s="20"/>
      <c r="B8" s="21"/>
      <c r="C8" s="19" t="s">
        <v>18</v>
      </c>
      <c r="D8" s="16" t="s">
        <v>19</v>
      </c>
      <c r="E8" s="17">
        <v>10</v>
      </c>
      <c r="F8" s="17">
        <v>10.2</v>
      </c>
      <c r="G8" s="18">
        <v>65.72</v>
      </c>
      <c r="H8" s="18">
        <v>0.1</v>
      </c>
      <c r="I8" s="18">
        <v>7.2</v>
      </c>
      <c r="J8" s="18">
        <v>0.13</v>
      </c>
    </row>
    <row r="9" spans="1:10" ht="12.75">
      <c r="A9" s="20"/>
      <c r="B9" s="21"/>
      <c r="C9" s="19" t="s">
        <v>20</v>
      </c>
      <c r="D9" s="22" t="s">
        <v>21</v>
      </c>
      <c r="E9" s="17">
        <v>50</v>
      </c>
      <c r="F9" s="18">
        <v>3.75</v>
      </c>
      <c r="G9" s="18">
        <v>93.52</v>
      </c>
      <c r="H9" s="18">
        <v>3.16</v>
      </c>
      <c r="I9" s="18">
        <v>0.4</v>
      </c>
      <c r="J9" s="18">
        <v>21.55</v>
      </c>
    </row>
    <row r="10" spans="1:10" ht="12.75">
      <c r="A10" s="20"/>
      <c r="B10" s="21"/>
      <c r="C10" s="19" t="s">
        <v>20</v>
      </c>
      <c r="D10" s="22" t="s">
        <v>22</v>
      </c>
      <c r="E10" s="17">
        <v>30</v>
      </c>
      <c r="F10" s="17">
        <v>2.5</v>
      </c>
      <c r="G10" s="18">
        <v>68.97</v>
      </c>
      <c r="H10" s="18">
        <v>1.68</v>
      </c>
      <c r="I10" s="18">
        <v>0.33</v>
      </c>
      <c r="J10" s="18">
        <v>14.82</v>
      </c>
    </row>
    <row r="11" spans="1:10" ht="12.75">
      <c r="A11" s="20"/>
      <c r="B11" s="20"/>
      <c r="C11" s="23"/>
      <c r="D11" s="24" t="s">
        <v>23</v>
      </c>
      <c r="E11" s="25">
        <f aca="true" t="shared" si="0" ref="E11:J11">SUM(E5:E10)</f>
        <v>600</v>
      </c>
      <c r="F11" s="26">
        <f t="shared" si="0"/>
        <v>84.49</v>
      </c>
      <c r="G11" s="25">
        <f t="shared" si="0"/>
        <v>677.21</v>
      </c>
      <c r="H11" s="25">
        <f t="shared" si="0"/>
        <v>21.651000000000003</v>
      </c>
      <c r="I11" s="25">
        <f t="shared" si="0"/>
        <v>27.241999999999997</v>
      </c>
      <c r="J11" s="25">
        <f t="shared" si="0"/>
        <v>73.59700000000001</v>
      </c>
    </row>
    <row r="12" spans="1:10" ht="12.75">
      <c r="A12" s="20"/>
      <c r="B12" s="20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27" t="s">
        <v>24</v>
      </c>
      <c r="B13" s="20"/>
      <c r="C13" s="19">
        <v>101</v>
      </c>
      <c r="D13" s="22" t="s">
        <v>25</v>
      </c>
      <c r="E13" s="17">
        <v>100</v>
      </c>
      <c r="F13" s="17">
        <v>16.97</v>
      </c>
      <c r="G13" s="17">
        <v>49.26</v>
      </c>
      <c r="H13" s="17">
        <v>1.01</v>
      </c>
      <c r="I13" s="28">
        <v>4.9</v>
      </c>
      <c r="J13" s="17">
        <v>5.39</v>
      </c>
    </row>
    <row r="14" spans="1:10" ht="12.75">
      <c r="A14" s="27"/>
      <c r="B14" s="20"/>
      <c r="C14" s="19">
        <v>110</v>
      </c>
      <c r="D14" s="16" t="s">
        <v>26</v>
      </c>
      <c r="E14" s="17">
        <v>250</v>
      </c>
      <c r="F14" s="17">
        <v>11.26</v>
      </c>
      <c r="G14" s="18">
        <f>415/4</f>
        <v>103.75</v>
      </c>
      <c r="H14" s="18">
        <f>7.21/4</f>
        <v>1.8025</v>
      </c>
      <c r="I14" s="18">
        <f>19.68/4</f>
        <v>4.92</v>
      </c>
      <c r="J14" s="18">
        <f>43.73/4</f>
        <v>10.9325</v>
      </c>
    </row>
    <row r="15" spans="1:10" ht="12.75">
      <c r="A15" s="20"/>
      <c r="B15" s="20"/>
      <c r="C15" s="19">
        <v>381</v>
      </c>
      <c r="D15" s="16" t="s">
        <v>27</v>
      </c>
      <c r="E15" s="17">
        <v>225</v>
      </c>
      <c r="F15" s="17">
        <v>65.64</v>
      </c>
      <c r="G15" s="18">
        <v>398.26</v>
      </c>
      <c r="H15" s="18">
        <v>12.66</v>
      </c>
      <c r="I15" s="18">
        <v>15.36</v>
      </c>
      <c r="J15" s="18">
        <v>41</v>
      </c>
    </row>
    <row r="16" spans="1:10" ht="12.75">
      <c r="A16" s="20"/>
      <c r="B16" s="20"/>
      <c r="C16" s="19">
        <v>685</v>
      </c>
      <c r="D16" s="16" t="s">
        <v>28</v>
      </c>
      <c r="E16" s="17">
        <v>207</v>
      </c>
      <c r="F16" s="17">
        <v>3.38</v>
      </c>
      <c r="G16" s="18">
        <v>41.6</v>
      </c>
      <c r="H16" s="18">
        <v>0.53</v>
      </c>
      <c r="I16" s="18">
        <v>0</v>
      </c>
      <c r="J16" s="18">
        <v>9.87</v>
      </c>
    </row>
    <row r="17" spans="1:10" ht="12.75">
      <c r="A17" s="20"/>
      <c r="B17" s="20"/>
      <c r="C17" s="19" t="s">
        <v>20</v>
      </c>
      <c r="D17" s="22" t="s">
        <v>22</v>
      </c>
      <c r="E17" s="17">
        <v>50</v>
      </c>
      <c r="F17" s="18">
        <v>4.17</v>
      </c>
      <c r="G17" s="18">
        <v>91.86</v>
      </c>
      <c r="H17" s="18">
        <v>2.8</v>
      </c>
      <c r="I17" s="18">
        <v>0.55</v>
      </c>
      <c r="J17" s="18">
        <v>24.7</v>
      </c>
    </row>
    <row r="18" spans="1:10" ht="12.75">
      <c r="A18" s="20"/>
      <c r="B18" s="20"/>
      <c r="C18" s="19" t="s">
        <v>20</v>
      </c>
      <c r="D18" s="22" t="s">
        <v>21</v>
      </c>
      <c r="E18" s="17">
        <v>50</v>
      </c>
      <c r="F18" s="17">
        <v>3.75</v>
      </c>
      <c r="G18" s="18">
        <v>93.52</v>
      </c>
      <c r="H18" s="18">
        <v>3.16</v>
      </c>
      <c r="I18" s="18">
        <v>0.4</v>
      </c>
      <c r="J18" s="18">
        <v>21.55</v>
      </c>
    </row>
    <row r="19" spans="1:10" ht="12.75">
      <c r="A19" s="20"/>
      <c r="B19" s="20"/>
      <c r="C19" s="29"/>
      <c r="D19" s="24" t="s">
        <v>23</v>
      </c>
      <c r="E19" s="30">
        <f aca="true" t="shared" si="1" ref="E19:J19">SUM(E13:E18)</f>
        <v>882</v>
      </c>
      <c r="F19" s="26">
        <f t="shared" si="1"/>
        <v>105.17</v>
      </c>
      <c r="G19" s="30">
        <f t="shared" si="1"/>
        <v>778.25</v>
      </c>
      <c r="H19" s="30">
        <f t="shared" si="1"/>
        <v>21.962500000000002</v>
      </c>
      <c r="I19" s="30">
        <f t="shared" si="1"/>
        <v>26.13</v>
      </c>
      <c r="J19" s="30">
        <f t="shared" si="1"/>
        <v>113.4425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2023-04-20T13:05:06Z</dcterms:created>
  <dcterms:modified xsi:type="dcterms:W3CDTF">2023-04-20T13:05:30Z</dcterms:modified>
  <cp:category/>
  <cp:version/>
  <cp:contentType/>
  <cp:contentStatus/>
</cp:coreProperties>
</file>